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rfvberea\Documents\Arturo Berea\Resultado de Ingresos y Egresos\Proyecciones Ingresos Y Egresos\"/>
    </mc:Choice>
  </mc:AlternateContent>
  <bookViews>
    <workbookView xWindow="0" yWindow="0" windowWidth="28800" windowHeight="12330"/>
  </bookViews>
  <sheets>
    <sheet name="Formato 7 b) " sheetId="2" r:id="rId1"/>
  </sheets>
  <definedNames>
    <definedName name="_xlnm.Print_Area" localSheetId="0">'Formato 7 b) '!$B$1:$H$27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E20" i="2" s="1"/>
  <c r="F20" i="2" s="1"/>
  <c r="G20" i="2" s="1"/>
  <c r="H20" i="2" s="1"/>
  <c r="D19" i="2"/>
  <c r="E19" i="2" s="1"/>
  <c r="F19" i="2" s="1"/>
  <c r="G19" i="2" s="1"/>
  <c r="H19" i="2" s="1"/>
  <c r="D18" i="2"/>
  <c r="E18" i="2" s="1"/>
  <c r="F18" i="2" s="1"/>
  <c r="C17" i="2"/>
  <c r="D12" i="2"/>
  <c r="E12" i="2" s="1"/>
  <c r="F12" i="2" s="1"/>
  <c r="G12" i="2" s="1"/>
  <c r="H12" i="2" s="1"/>
  <c r="D11" i="2"/>
  <c r="E11" i="2" s="1"/>
  <c r="F11" i="2" s="1"/>
  <c r="G11" i="2" s="1"/>
  <c r="H11" i="2" s="1"/>
  <c r="D10" i="2"/>
  <c r="E10" i="2" s="1"/>
  <c r="F10" i="2" s="1"/>
  <c r="G10" i="2" s="1"/>
  <c r="H10" i="2" s="1"/>
  <c r="D9" i="2"/>
  <c r="E9" i="2" s="1"/>
  <c r="F9" i="2" s="1"/>
  <c r="G9" i="2" s="1"/>
  <c r="H9" i="2" s="1"/>
  <c r="D8" i="2"/>
  <c r="E8" i="2" s="1"/>
  <c r="F8" i="2" s="1"/>
  <c r="C7" i="2"/>
  <c r="C27" i="2" s="1"/>
  <c r="D17" i="2" l="1"/>
  <c r="D7" i="2"/>
  <c r="G8" i="2"/>
  <c r="F7" i="2"/>
  <c r="G18" i="2"/>
  <c r="F17" i="2"/>
  <c r="F27" i="2" s="1"/>
  <c r="E7" i="2"/>
  <c r="E17" i="2"/>
  <c r="D27" i="2" l="1"/>
  <c r="E27" i="2"/>
  <c r="H18" i="2"/>
  <c r="H17" i="2" s="1"/>
  <c r="G17" i="2"/>
  <c r="H8" i="2"/>
  <c r="H7" i="2" s="1"/>
  <c r="G7" i="2"/>
  <c r="H27" i="2" l="1"/>
  <c r="G27" i="2"/>
</calcChain>
</file>

<file path=xl/sharedStrings.xml><?xml version="1.0" encoding="utf-8"?>
<sst xmlns="http://schemas.openxmlformats.org/spreadsheetml/2006/main" count="33" uniqueCount="24">
  <si>
    <t>Formato 7 b) Proyecciones de Egresos - LDF</t>
  </si>
  <si>
    <t>Concepto (b)</t>
  </si>
  <si>
    <t xml:space="preserve">Instituto Hidalguense de Educación
</t>
  </si>
  <si>
    <t xml:space="preserve">Proyecciones de Egresos - LDF
</t>
  </si>
  <si>
    <t xml:space="preserve">(PESOS)
</t>
  </si>
  <si>
    <t>(CIFRAS NOMINALES)</t>
  </si>
  <si>
    <t>2. Total de Egresos Proyectados (3=1+2)</t>
  </si>
  <si>
    <t>Gasto no Etiquetado (1=A+B+C+D+E+F+G+H+I)</t>
  </si>
  <si>
    <t>A.Servicios Personales</t>
  </si>
  <si>
    <t>B.Materiales y Suministros</t>
  </si>
  <si>
    <t>C.Servicios Generales</t>
  </si>
  <si>
    <t>D.Transferencias, Asignaciones, Subsidios y Otras Ayudas</t>
  </si>
  <si>
    <t>E.Bienes Muebles, Inmuebles e Intangibles</t>
  </si>
  <si>
    <t>F.Inversión Pública</t>
  </si>
  <si>
    <t>G.Inversiones Financieras y Otras Provisiones</t>
  </si>
  <si>
    <t>H.Participaciones y Aportaciones</t>
  </si>
  <si>
    <t>I.Deuda Pública</t>
  </si>
  <si>
    <t>Gasto Etiquetado (2=A+B+C+D+E+F+G+H+I)</t>
  </si>
  <si>
    <t>2026 (d)</t>
  </si>
  <si>
    <t>2028 (d)</t>
  </si>
  <si>
    <t>2027 (d)</t>
  </si>
  <si>
    <t>2029 (d)</t>
  </si>
  <si>
    <t>2025
Año en cuestión (de proyecto de presupuesto) (c)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</si>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</sst>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horizontal="left" vertical="center"/>
    </xf>
    <xf numFmtId="43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wrapText="1" indent="4"/>
    </xf>
    <xf numFmtId="43" fontId="0" fillId="0" borderId="0" xfId="0" applyNumberFormat="1" applyBorder="1"/>
    <xf numFmtId="43" fontId="0" fillId="0" borderId="0" xfId="1" applyFont="1" applyBorder="1"/>
    <xf numFmtId="0" fontId="0" fillId="0" borderId="0" xfId="0" applyBorder="1"/>
    <xf numFmtId="2" fontId="0" fillId="0" borderId="0" xfId="0" applyNumberFormat="1"/>
    <xf numFmtId="1" fontId="4" fillId="0" borderId="5" xfId="1" applyNumberFormat="1" applyFont="1" applyFill="1" applyBorder="1"/>
    <xf numFmtId="1" fontId="0" fillId="0" borderId="0" xfId="0" applyNumberFormat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43" fontId="6" fillId="0" borderId="1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2" fontId="4" fillId="0" borderId="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abSelected="1" zoomScale="110" zoomScaleNormal="110" zoomScaleSheetLayoutView="80" workbookViewId="0">
      <selection activeCell="C13" sqref="C13"/>
    </sheetView>
  </sheetViews>
  <sheetFormatPr baseColWidth="10" defaultRowHeight="15" x14ac:dyDescent="0.25"/>
  <cols>
    <col min="1" max="1" width="4.7109375" customWidth="1"/>
    <col min="2" max="2" width="51.140625" customWidth="1"/>
    <col min="3" max="3" width="28.7109375" bestFit="1" customWidth="1"/>
    <col min="4" max="5" width="21.5703125" style="2" bestFit="1" customWidth="1"/>
    <col min="6" max="6" width="20.7109375" style="2" bestFit="1" customWidth="1"/>
    <col min="7" max="8" width="21.5703125" style="2" bestFit="1" customWidth="1"/>
    <col min="9" max="9" width="18" bestFit="1" customWidth="1"/>
    <col min="10" max="10" width="15" bestFit="1" customWidth="1"/>
    <col min="11" max="11" width="14.140625" bestFit="1" customWidth="1"/>
  </cols>
  <sheetData>
    <row r="1" spans="2:11" ht="22.5" customHeight="1" x14ac:dyDescent="0.3">
      <c r="B1" s="5" t="s">
        <v>0</v>
      </c>
      <c r="C1" s="4"/>
      <c r="D1" s="4"/>
      <c r="E1" s="4"/>
      <c r="F1" s="4"/>
      <c r="G1" s="4"/>
      <c r="H1" s="4"/>
    </row>
    <row r="2" spans="2:11" ht="15" customHeight="1" x14ac:dyDescent="0.25">
      <c r="B2" s="17" t="s">
        <v>2</v>
      </c>
      <c r="C2" s="18"/>
      <c r="D2" s="18"/>
      <c r="E2" s="18"/>
      <c r="F2" s="18"/>
      <c r="G2" s="18"/>
      <c r="H2" s="19"/>
    </row>
    <row r="3" spans="2:11" ht="15" customHeight="1" x14ac:dyDescent="0.25">
      <c r="B3" s="20" t="s">
        <v>3</v>
      </c>
      <c r="C3" s="21"/>
      <c r="D3" s="21"/>
      <c r="E3" s="21"/>
      <c r="F3" s="21"/>
      <c r="G3" s="21"/>
      <c r="H3" s="22"/>
    </row>
    <row r="4" spans="2:11" ht="15" customHeight="1" x14ac:dyDescent="0.25">
      <c r="B4" s="20" t="s">
        <v>4</v>
      </c>
      <c r="C4" s="21"/>
      <c r="D4" s="21"/>
      <c r="E4" s="21"/>
      <c r="F4" s="21"/>
      <c r="G4" s="21"/>
      <c r="H4" s="22"/>
    </row>
    <row r="5" spans="2:11" ht="15" customHeight="1" x14ac:dyDescent="0.25">
      <c r="B5" s="23" t="s">
        <v>5</v>
      </c>
      <c r="C5" s="24"/>
      <c r="D5" s="24"/>
      <c r="E5" s="24"/>
      <c r="F5" s="24"/>
      <c r="G5" s="24"/>
      <c r="H5" s="25"/>
    </row>
    <row r="6" spans="2:11" s="1" customFormat="1" ht="63" customHeight="1" x14ac:dyDescent="0.25">
      <c r="B6" s="6" t="s">
        <v>1</v>
      </c>
      <c r="C6" s="6" t="s">
        <v>22</v>
      </c>
      <c r="D6" s="6" t="s">
        <v>18</v>
      </c>
      <c r="E6" s="6" t="s">
        <v>20</v>
      </c>
      <c r="F6" s="6" t="s">
        <v>19</v>
      </c>
      <c r="G6" s="6" t="s">
        <v>21</v>
      </c>
      <c r="H6" s="6" t="s">
        <v>23</v>
      </c>
    </row>
    <row r="7" spans="2:11" x14ac:dyDescent="0.25">
      <c r="B7" s="7" t="s">
        <v>7</v>
      </c>
      <c r="C7" s="26">
        <f>+C8+C9+C10+C11+C12+C13+C14+C15+C16</f>
        <v>476807756</v>
      </c>
      <c r="D7" s="26">
        <f t="shared" ref="D7:H7" si="0">+D8+D9+D10+D11+D12+D13+D14+D15+D16</f>
        <v>491111988.68000001</v>
      </c>
      <c r="E7" s="26">
        <f t="shared" si="0"/>
        <v>505845348.34039998</v>
      </c>
      <c r="F7" s="26">
        <f t="shared" si="0"/>
        <v>521020708.79061204</v>
      </c>
      <c r="G7" s="26">
        <f t="shared" si="0"/>
        <v>536651330.05433041</v>
      </c>
      <c r="H7" s="26">
        <f t="shared" si="0"/>
        <v>552750869.95596027</v>
      </c>
      <c r="I7" s="3"/>
    </row>
    <row r="8" spans="2:11" x14ac:dyDescent="0.25">
      <c r="B8" s="10" t="s">
        <v>8</v>
      </c>
      <c r="C8" s="27">
        <v>330429324</v>
      </c>
      <c r="D8" s="27">
        <f>+(C8*0.03)+C8</f>
        <v>340342203.72000003</v>
      </c>
      <c r="E8" s="27">
        <f t="shared" ref="E8:H8" si="1">+(D8*0.03)+D8</f>
        <v>350552469.83160001</v>
      </c>
      <c r="F8" s="27">
        <f t="shared" si="1"/>
        <v>361069043.926548</v>
      </c>
      <c r="G8" s="27">
        <f t="shared" si="1"/>
        <v>371901115.24434447</v>
      </c>
      <c r="H8" s="27">
        <f t="shared" si="1"/>
        <v>383058148.70167482</v>
      </c>
      <c r="I8" s="3"/>
      <c r="J8" s="15"/>
      <c r="K8" s="3"/>
    </row>
    <row r="9" spans="2:11" x14ac:dyDescent="0.25">
      <c r="B9" s="10" t="s">
        <v>9</v>
      </c>
      <c r="C9" s="28">
        <v>27826515</v>
      </c>
      <c r="D9" s="27">
        <f t="shared" ref="D9:H12" si="2">+(C9*0.03)+C9</f>
        <v>28661310.449999999</v>
      </c>
      <c r="E9" s="27">
        <f t="shared" si="2"/>
        <v>29521149.763499998</v>
      </c>
      <c r="F9" s="27">
        <f t="shared" si="2"/>
        <v>30406784.256404996</v>
      </c>
      <c r="G9" s="27">
        <f t="shared" si="2"/>
        <v>31318987.784097146</v>
      </c>
      <c r="H9" s="27">
        <f t="shared" si="2"/>
        <v>32258557.417620059</v>
      </c>
      <c r="I9" s="3"/>
      <c r="J9" s="16"/>
    </row>
    <row r="10" spans="2:11" x14ac:dyDescent="0.25">
      <c r="B10" s="10" t="s">
        <v>10</v>
      </c>
      <c r="C10" s="27">
        <v>22860000</v>
      </c>
      <c r="D10" s="27">
        <f t="shared" si="2"/>
        <v>23545800</v>
      </c>
      <c r="E10" s="27">
        <f t="shared" si="2"/>
        <v>24252174</v>
      </c>
      <c r="F10" s="27">
        <f t="shared" si="2"/>
        <v>24979739.219999999</v>
      </c>
      <c r="G10" s="27">
        <f t="shared" si="2"/>
        <v>25729131.396600001</v>
      </c>
      <c r="H10" s="27">
        <f t="shared" si="2"/>
        <v>26501005.338498</v>
      </c>
      <c r="I10" s="3"/>
      <c r="J10" s="14"/>
    </row>
    <row r="11" spans="2:11" ht="26.25" x14ac:dyDescent="0.25">
      <c r="B11" s="10" t="s">
        <v>11</v>
      </c>
      <c r="C11" s="27">
        <v>48899478</v>
      </c>
      <c r="D11" s="27">
        <f t="shared" si="2"/>
        <v>50366462.340000004</v>
      </c>
      <c r="E11" s="27">
        <f t="shared" si="2"/>
        <v>51877456.210200004</v>
      </c>
      <c r="F11" s="27">
        <f t="shared" si="2"/>
        <v>53433779.896506004</v>
      </c>
      <c r="G11" s="27">
        <f t="shared" si="2"/>
        <v>55036793.293401182</v>
      </c>
      <c r="H11" s="27">
        <f t="shared" si="2"/>
        <v>56687897.092203215</v>
      </c>
      <c r="I11" s="3"/>
      <c r="J11" s="14"/>
    </row>
    <row r="12" spans="2:11" x14ac:dyDescent="0.25">
      <c r="B12" s="10" t="s">
        <v>12</v>
      </c>
      <c r="C12" s="27">
        <v>46792439</v>
      </c>
      <c r="D12" s="27">
        <f t="shared" si="2"/>
        <v>48196212.170000002</v>
      </c>
      <c r="E12" s="27">
        <f t="shared" si="2"/>
        <v>49642098.535099998</v>
      </c>
      <c r="F12" s="27">
        <f t="shared" si="2"/>
        <v>51131361.491153002</v>
      </c>
      <c r="G12" s="27">
        <f t="shared" si="2"/>
        <v>52665302.335887589</v>
      </c>
      <c r="H12" s="27">
        <f t="shared" si="2"/>
        <v>54245261.405964218</v>
      </c>
      <c r="I12" s="3"/>
    </row>
    <row r="13" spans="2:11" x14ac:dyDescent="0.25">
      <c r="B13" s="10" t="s">
        <v>13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3"/>
      <c r="J13" s="3"/>
    </row>
    <row r="14" spans="2:11" x14ac:dyDescent="0.25">
      <c r="B14" s="10" t="s">
        <v>14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</row>
    <row r="15" spans="2:11" x14ac:dyDescent="0.25">
      <c r="B15" s="10" t="s">
        <v>15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</row>
    <row r="16" spans="2:11" x14ac:dyDescent="0.25">
      <c r="B16" s="10" t="s">
        <v>16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</row>
    <row r="17" spans="2:9" x14ac:dyDescent="0.25">
      <c r="B17" s="7" t="s">
        <v>17</v>
      </c>
      <c r="C17" s="26">
        <f>+C18+C19+C20+C21+C22+C23+C24+C25+C26</f>
        <v>20612907883</v>
      </c>
      <c r="D17" s="26">
        <f t="shared" ref="D17:G17" si="3">+D18+D19+D20+D21+D22+D23+D24+D25+D26</f>
        <v>21231295119.490002</v>
      </c>
      <c r="E17" s="26">
        <f t="shared" si="3"/>
        <v>21868233973.074699</v>
      </c>
      <c r="F17" s="26">
        <f t="shared" si="3"/>
        <v>22524280992.266941</v>
      </c>
      <c r="G17" s="26">
        <f t="shared" si="3"/>
        <v>23200009422.03495</v>
      </c>
      <c r="H17" s="26">
        <f>+H18+H19+H20+H21+H22+H23+H24+H25+H26</f>
        <v>23896009704.695995</v>
      </c>
      <c r="I17" s="3"/>
    </row>
    <row r="18" spans="2:9" x14ac:dyDescent="0.25">
      <c r="B18" s="10" t="s">
        <v>8</v>
      </c>
      <c r="C18" s="27">
        <v>20274100553</v>
      </c>
      <c r="D18" s="27">
        <f t="shared" ref="D18:H20" si="4">+(C18*0.03)+C18</f>
        <v>20882323569.59</v>
      </c>
      <c r="E18" s="27">
        <f t="shared" si="4"/>
        <v>21508793276.6777</v>
      </c>
      <c r="F18" s="27">
        <f t="shared" si="4"/>
        <v>22154057074.978031</v>
      </c>
      <c r="G18" s="27">
        <f t="shared" si="4"/>
        <v>22818678787.227371</v>
      </c>
      <c r="H18" s="27">
        <f t="shared" si="4"/>
        <v>23503239150.844193</v>
      </c>
    </row>
    <row r="19" spans="2:9" x14ac:dyDescent="0.25">
      <c r="B19" s="10" t="s">
        <v>9</v>
      </c>
      <c r="C19" s="27">
        <v>95683707.540000007</v>
      </c>
      <c r="D19" s="27">
        <f t="shared" si="4"/>
        <v>98554218.766200006</v>
      </c>
      <c r="E19" s="27">
        <f t="shared" si="4"/>
        <v>101510845.32918601</v>
      </c>
      <c r="F19" s="27">
        <f t="shared" si="4"/>
        <v>104556170.68906158</v>
      </c>
      <c r="G19" s="27">
        <f t="shared" si="4"/>
        <v>107692855.80973344</v>
      </c>
      <c r="H19" s="27">
        <f t="shared" si="4"/>
        <v>110923641.48402543</v>
      </c>
    </row>
    <row r="20" spans="2:9" x14ac:dyDescent="0.25">
      <c r="B20" s="10" t="s">
        <v>10</v>
      </c>
      <c r="C20" s="27">
        <v>243123622.46000001</v>
      </c>
      <c r="D20" s="27">
        <f t="shared" si="4"/>
        <v>250417331.1338</v>
      </c>
      <c r="E20" s="27">
        <f t="shared" si="4"/>
        <v>257929851.06781399</v>
      </c>
      <c r="F20" s="27">
        <f t="shared" si="4"/>
        <v>265667746.59984842</v>
      </c>
      <c r="G20" s="27">
        <f t="shared" si="4"/>
        <v>273637778.99784386</v>
      </c>
      <c r="H20" s="27">
        <f t="shared" si="4"/>
        <v>281846912.3677792</v>
      </c>
    </row>
    <row r="21" spans="2:9" ht="26.25" x14ac:dyDescent="0.25">
      <c r="B21" s="10" t="s">
        <v>11</v>
      </c>
      <c r="C21" s="27">
        <v>0</v>
      </c>
      <c r="D21" s="29">
        <v>0</v>
      </c>
      <c r="E21" s="29">
        <v>0</v>
      </c>
      <c r="F21" s="29">
        <v>0</v>
      </c>
      <c r="G21" s="29"/>
      <c r="H21" s="29">
        <v>0</v>
      </c>
    </row>
    <row r="22" spans="2:9" x14ac:dyDescent="0.25">
      <c r="B22" s="10" t="s">
        <v>12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</row>
    <row r="23" spans="2:9" x14ac:dyDescent="0.25">
      <c r="B23" s="10" t="s">
        <v>13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</row>
    <row r="24" spans="2:9" x14ac:dyDescent="0.25">
      <c r="B24" s="10" t="s">
        <v>14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</row>
    <row r="25" spans="2:9" x14ac:dyDescent="0.25">
      <c r="B25" s="10" t="s">
        <v>15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</row>
    <row r="26" spans="2:9" x14ac:dyDescent="0.25">
      <c r="B26" s="10" t="s">
        <v>16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</row>
    <row r="27" spans="2:9" ht="33.75" customHeight="1" x14ac:dyDescent="0.25">
      <c r="B27" s="8" t="s">
        <v>6</v>
      </c>
      <c r="C27" s="9">
        <f>+C17+C7</f>
        <v>21089715639</v>
      </c>
      <c r="D27" s="9">
        <f t="shared" ref="D27:G27" si="5">+D17+D7</f>
        <v>21722407108.170002</v>
      </c>
      <c r="E27" s="9">
        <f t="shared" si="5"/>
        <v>22374079321.4151</v>
      </c>
      <c r="F27" s="9">
        <f t="shared" si="5"/>
        <v>23045301701.057552</v>
      </c>
      <c r="G27" s="9">
        <f t="shared" si="5"/>
        <v>23736660752.089279</v>
      </c>
      <c r="H27" s="9">
        <f>+H17+H7</f>
        <v>24448760574.651955</v>
      </c>
    </row>
    <row r="28" spans="2:9" x14ac:dyDescent="0.25">
      <c r="C28" s="11"/>
      <c r="D28" s="12"/>
      <c r="E28" s="12"/>
      <c r="F28" s="12"/>
      <c r="G28" s="12"/>
      <c r="H28" s="12"/>
    </row>
    <row r="29" spans="2:9" x14ac:dyDescent="0.25">
      <c r="C29" s="3"/>
      <c r="D29" s="3"/>
      <c r="E29" s="3"/>
      <c r="F29" s="3"/>
      <c r="G29" s="3"/>
      <c r="H29" s="3"/>
      <c r="I29" s="13"/>
    </row>
    <row r="30" spans="2:9" x14ac:dyDescent="0.25">
      <c r="C30" s="11"/>
      <c r="D30" s="11"/>
      <c r="E30" s="11"/>
      <c r="F30" s="11"/>
      <c r="G30" s="11"/>
      <c r="H30" s="11"/>
      <c r="I30" s="13"/>
    </row>
    <row r="31" spans="2:9" x14ac:dyDescent="0.25">
      <c r="C31" s="11"/>
      <c r="I31" s="13"/>
    </row>
    <row r="32" spans="2:9" x14ac:dyDescent="0.25">
      <c r="C32" s="3"/>
      <c r="D32" s="12"/>
      <c r="E32" s="12"/>
      <c r="F32" s="12"/>
      <c r="G32" s="12"/>
      <c r="H32" s="12"/>
      <c r="I32" s="13"/>
    </row>
    <row r="33" spans="3:9" x14ac:dyDescent="0.25">
      <c r="C33" s="11"/>
      <c r="D33" s="12"/>
      <c r="E33" s="12"/>
      <c r="F33" s="12"/>
      <c r="G33" s="12"/>
      <c r="H33" s="12"/>
      <c r="I33" s="13"/>
    </row>
    <row r="34" spans="3:9" x14ac:dyDescent="0.25">
      <c r="C34" s="11"/>
      <c r="D34" s="12"/>
      <c r="E34" s="12"/>
      <c r="F34" s="12"/>
      <c r="G34" s="12"/>
      <c r="H34" s="12"/>
      <c r="I34" s="13"/>
    </row>
    <row r="35" spans="3:9" x14ac:dyDescent="0.25">
      <c r="C35" s="11"/>
      <c r="D35" s="12"/>
      <c r="E35" s="12"/>
      <c r="F35" s="12"/>
      <c r="G35" s="12"/>
      <c r="H35" s="12"/>
      <c r="I35" s="13"/>
    </row>
  </sheetData>
  <mergeCells count="4">
    <mergeCell ref="B2:H2"/>
    <mergeCell ref="B3:H3"/>
    <mergeCell ref="B4:H4"/>
    <mergeCell ref="B5:H5"/>
  </mergeCells>
  <pageMargins left="0.7" right="0.7" top="0.75" bottom="0.75" header="0.3" footer="0.3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b) </vt:lpstr>
      <vt:lpstr>'Formato 7 b)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Ilse Moreno</dc:creator>
  <cp:lastModifiedBy>Vicente Arturo Berea Mejía</cp:lastModifiedBy>
  <cp:lastPrinted>2025-10-09T14:44:28Z</cp:lastPrinted>
  <dcterms:created xsi:type="dcterms:W3CDTF">2020-07-20T20:04:40Z</dcterms:created>
  <dcterms:modified xsi:type="dcterms:W3CDTF">2025-10-09T14:53:25Z</dcterms:modified>
</cp:coreProperties>
</file>